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1" i="1" l="1"/>
  <c r="B19" i="1" s="1"/>
  <c r="B21" i="1" s="1"/>
  <c r="B17" i="1"/>
  <c r="B14" i="1"/>
</calcChain>
</file>

<file path=xl/sharedStrings.xml><?xml version="1.0" encoding="utf-8"?>
<sst xmlns="http://schemas.openxmlformats.org/spreadsheetml/2006/main" count="16" uniqueCount="15">
  <si>
    <t>Beregninger af nutidsværdi af aftalt overdragelsespris for earn out</t>
  </si>
  <si>
    <t>Indtast i gule felter</t>
  </si>
  <si>
    <t>Indtastninger</t>
  </si>
  <si>
    <t>Start</t>
  </si>
  <si>
    <t>Slut</t>
  </si>
  <si>
    <t>Rente før skat</t>
  </si>
  <si>
    <t>Skatteprocent ved avance på aktiv</t>
  </si>
  <si>
    <t>Rente efter skat</t>
  </si>
  <si>
    <t>Beregninger</t>
  </si>
  <si>
    <t>Aftalt overdragelsespris</t>
  </si>
  <si>
    <t>Nutidsværdi overdragelsespris</t>
  </si>
  <si>
    <t>Antal år mellem betaling</t>
  </si>
  <si>
    <t>Antal betalinger</t>
  </si>
  <si>
    <t>Forventet beløb pr. betaling</t>
  </si>
  <si>
    <t>Kurs på earn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</si>
</sst>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kr.&quot;\ #,##0.00;[Red]&quot;kr.&quot;\ \-#,##0.00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/>
    <xf numFmtId="0" fontId="2" fillId="2" borderId="0" xfId="0" applyFont="1" applyFill="1"/>
    <xf numFmtId="0" fontId="5" fillId="0" borderId="1" xfId="0" applyFont="1" applyFill="1" applyBorder="1"/>
    <xf numFmtId="0" fontId="0" fillId="0" borderId="2" xfId="0" applyFill="1" applyBorder="1"/>
    <xf numFmtId="0" fontId="6" fillId="0" borderId="3" xfId="0" applyFont="1" applyFill="1" applyBorder="1"/>
    <xf numFmtId="3" fontId="0" fillId="2" borderId="4" xfId="0" applyNumberFormat="1" applyFill="1" applyBorder="1" applyAlignment="1"/>
    <xf numFmtId="10" fontId="0" fillId="2" borderId="4" xfId="0" applyNumberFormat="1" applyFill="1" applyBorder="1" applyAlignment="1"/>
    <xf numFmtId="164" fontId="0" fillId="2" borderId="4" xfId="0" applyNumberFormat="1" applyFill="1" applyBorder="1" applyAlignment="1"/>
    <xf numFmtId="0" fontId="0" fillId="0" borderId="3" xfId="0" applyFill="1" applyBorder="1"/>
    <xf numFmtId="3" fontId="0" fillId="0" borderId="4" xfId="0" applyNumberFormat="1" applyFill="1" applyBorder="1"/>
    <xf numFmtId="10" fontId="0" fillId="0" borderId="0" xfId="0" applyNumberFormat="1" applyBorder="1"/>
    <xf numFmtId="38" fontId="0" fillId="0" borderId="0" xfId="1" applyNumberFormat="1" applyFont="1" applyBorder="1"/>
    <xf numFmtId="14" fontId="0" fillId="2" borderId="4" xfId="0" applyNumberFormat="1" applyFill="1" applyBorder="1"/>
    <xf numFmtId="3" fontId="0" fillId="2" borderId="4" xfId="0" applyNumberFormat="1" applyFill="1" applyBorder="1"/>
    <xf numFmtId="0" fontId="6" fillId="0" borderId="7" xfId="0" applyFont="1" applyFill="1" applyBorder="1"/>
    <xf numFmtId="10" fontId="0" fillId="0" borderId="4" xfId="0" applyNumberFormat="1" applyFont="1" applyFill="1" applyBorder="1"/>
    <xf numFmtId="0" fontId="2" fillId="0" borderId="5" xfId="0" applyFont="1" applyBorder="1"/>
    <xf numFmtId="0" fontId="0" fillId="0" borderId="6" xfId="0" applyBorder="1"/>
    <xf numFmtId="3" fontId="0" fillId="0" borderId="8" xfId="0" applyNumberFormat="1" applyFill="1" applyBorder="1"/>
    <xf numFmtId="3" fontId="0" fillId="0" borderId="4" xfId="0" applyNumberFormat="1" applyFill="1" applyBorder="1" applyAlignment="1"/>
    <xf numFmtId="0" fontId="2" fillId="0" borderId="3" xfId="0" applyFont="1" applyFill="1" applyBorder="1"/>
    <xf numFmtId="3" fontId="2" fillId="0" borderId="4" xfId="0" applyNumberFormat="1" applyFont="1" applyFill="1" applyBorder="1"/>
    <xf numFmtId="8" fontId="0" fillId="0" borderId="4" xfId="0" applyNumberFormat="1" applyFill="1" applyBorder="1"/>
    <xf numFmtId="0" fontId="0" fillId="0" borderId="5" xfId="0" applyFill="1" applyBorder="1"/>
    <xf numFmtId="2" fontId="0" fillId="0" borderId="6" xfId="0" applyNumberFormat="1" applyFill="1" applyBorder="1"/>
    <xf numFmtId="0" fontId="0" fillId="0" borderId="7" xfId="0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E12" sqref="E12"/>
    </sheetView>
  </sheetViews>
  <sheetFormatPr defaultRowHeight="15" x14ac:dyDescent="0.25"/>
  <cols>
    <col min="1" max="1" width="34.5703125" customWidth="1"/>
    <col min="2" max="2" width="17.5703125" bestFit="1" customWidth="1"/>
    <col min="3" max="4" width="10.140625" bestFit="1" customWidth="1"/>
    <col min="7" max="8" width="10" bestFit="1" customWidth="1"/>
  </cols>
  <sheetData>
    <row r="1" spans="1:9" ht="18.75" x14ac:dyDescent="0.3">
      <c r="A1" s="1" t="s">
        <v>0</v>
      </c>
      <c r="B1" s="2"/>
      <c r="C1" s="2"/>
      <c r="D1" s="2"/>
      <c r="E1" s="2"/>
      <c r="F1" s="3"/>
      <c r="G1" s="3"/>
      <c r="H1" s="3"/>
    </row>
    <row r="2" spans="1:9" x14ac:dyDescent="0.25">
      <c r="A2" s="4"/>
      <c r="B2" s="5"/>
      <c r="C2" s="4"/>
      <c r="D2" s="4"/>
      <c r="E2" s="4"/>
      <c r="F2" s="4"/>
      <c r="G2" s="4"/>
      <c r="H2" s="4"/>
      <c r="I2" s="4"/>
    </row>
    <row r="3" spans="1:9" x14ac:dyDescent="0.25">
      <c r="A3" s="6" t="s">
        <v>1</v>
      </c>
    </row>
    <row r="5" spans="1:9" x14ac:dyDescent="0.25">
      <c r="A5" s="7" t="s">
        <v>2</v>
      </c>
      <c r="B5" s="8"/>
      <c r="C5" s="4"/>
      <c r="D5" s="4"/>
    </row>
    <row r="6" spans="1:9" x14ac:dyDescent="0.25">
      <c r="A6" s="9" t="s">
        <v>3</v>
      </c>
      <c r="B6" s="17">
        <v>42736</v>
      </c>
      <c r="C6" s="4"/>
      <c r="D6" s="4"/>
    </row>
    <row r="7" spans="1:9" x14ac:dyDescent="0.25">
      <c r="A7" s="9" t="s">
        <v>4</v>
      </c>
      <c r="B7" s="17">
        <v>44196</v>
      </c>
      <c r="C7" s="4"/>
      <c r="D7" s="4"/>
    </row>
    <row r="8" spans="1:9" x14ac:dyDescent="0.25">
      <c r="A8" s="9" t="s">
        <v>9</v>
      </c>
      <c r="B8" s="18">
        <v>10000000</v>
      </c>
      <c r="C8" s="4"/>
      <c r="D8" s="4"/>
    </row>
    <row r="9" spans="1:9" x14ac:dyDescent="0.25">
      <c r="A9" s="9" t="s">
        <v>11</v>
      </c>
      <c r="B9" s="10">
        <v>1</v>
      </c>
      <c r="C9" s="4"/>
      <c r="D9" s="4"/>
    </row>
    <row r="10" spans="1:9" x14ac:dyDescent="0.25">
      <c r="A10" s="9" t="s">
        <v>12</v>
      </c>
      <c r="B10" s="10">
        <v>4</v>
      </c>
      <c r="C10" s="4"/>
      <c r="D10" s="4"/>
    </row>
    <row r="11" spans="1:9" x14ac:dyDescent="0.25">
      <c r="A11" s="9" t="s">
        <v>13</v>
      </c>
      <c r="B11" s="24">
        <f>B8/B10</f>
        <v>2500000</v>
      </c>
      <c r="C11" s="4"/>
      <c r="D11" s="4"/>
    </row>
    <row r="12" spans="1:9" x14ac:dyDescent="0.25">
      <c r="A12" s="9" t="s">
        <v>5</v>
      </c>
      <c r="B12" s="11">
        <v>0.06</v>
      </c>
      <c r="C12" s="4"/>
      <c r="D12" s="4"/>
    </row>
    <row r="13" spans="1:9" x14ac:dyDescent="0.25">
      <c r="A13" s="9" t="s">
        <v>6</v>
      </c>
      <c r="B13" s="12">
        <v>0.56000000000000005</v>
      </c>
      <c r="C13" s="3"/>
      <c r="D13" s="3"/>
    </row>
    <row r="14" spans="1:9" x14ac:dyDescent="0.25">
      <c r="A14" s="9" t="s">
        <v>7</v>
      </c>
      <c r="B14" s="20">
        <f>B12*(1-B13)</f>
        <v>2.6399999999999996E-2</v>
      </c>
      <c r="C14" s="3"/>
      <c r="D14" s="3"/>
    </row>
    <row r="15" spans="1:9" x14ac:dyDescent="0.25">
      <c r="A15" s="19"/>
      <c r="B15" s="23"/>
      <c r="C15" s="3"/>
      <c r="D15" s="3"/>
    </row>
    <row r="16" spans="1:9" x14ac:dyDescent="0.25">
      <c r="A16" s="21" t="s">
        <v>8</v>
      </c>
      <c r="B16" s="22"/>
      <c r="C16" s="3"/>
      <c r="D16" s="3"/>
    </row>
    <row r="17" spans="1:4" x14ac:dyDescent="0.25">
      <c r="A17" s="30" t="s">
        <v>9</v>
      </c>
      <c r="B17" s="23">
        <f>B8</f>
        <v>10000000</v>
      </c>
      <c r="C17" s="3"/>
      <c r="D17" s="3"/>
    </row>
    <row r="18" spans="1:4" x14ac:dyDescent="0.25">
      <c r="A18" s="13"/>
      <c r="B18" s="14"/>
      <c r="C18" s="3"/>
    </row>
    <row r="19" spans="1:4" x14ac:dyDescent="0.25">
      <c r="A19" s="25" t="s">
        <v>10</v>
      </c>
      <c r="B19" s="26">
        <f>B11*((1-(1+B14*B9)^-B10)/(B14*B9))</f>
        <v>9373303.4328416679</v>
      </c>
    </row>
    <row r="20" spans="1:4" x14ac:dyDescent="0.25">
      <c r="A20" s="13"/>
      <c r="B20" s="27"/>
      <c r="C20" s="3"/>
    </row>
    <row r="21" spans="1:4" x14ac:dyDescent="0.25">
      <c r="A21" s="28" t="s">
        <v>14</v>
      </c>
      <c r="B21" s="29">
        <f>B19/B17*100</f>
        <v>93.733034328416679</v>
      </c>
      <c r="C21" s="4"/>
    </row>
    <row r="22" spans="1:4" x14ac:dyDescent="0.25">
      <c r="A22" s="4"/>
    </row>
    <row r="23" spans="1:4" x14ac:dyDescent="0.25">
      <c r="A23" s="4"/>
    </row>
    <row r="24" spans="1:4" x14ac:dyDescent="0.25">
      <c r="A24" s="15"/>
    </row>
    <row r="25" spans="1:4" x14ac:dyDescent="0.25">
      <c r="A25" s="15"/>
    </row>
    <row r="26" spans="1:4" x14ac:dyDescent="0.25">
      <c r="A26" s="15"/>
    </row>
    <row r="27" spans="1:4" x14ac:dyDescent="0.25">
      <c r="A27" s="15"/>
    </row>
    <row r="28" spans="1:4" x14ac:dyDescent="0.25">
      <c r="A28" s="15"/>
    </row>
    <row r="29" spans="1:4" x14ac:dyDescent="0.25">
      <c r="A29" s="15"/>
    </row>
    <row r="30" spans="1:4" x14ac:dyDescent="0.25">
      <c r="A30" s="15"/>
    </row>
    <row r="31" spans="1:4" x14ac:dyDescent="0.25">
      <c r="A31" s="15"/>
    </row>
    <row r="32" spans="1:4" x14ac:dyDescent="0.25">
      <c r="A32" s="15"/>
    </row>
    <row r="33" spans="1:2" x14ac:dyDescent="0.25">
      <c r="A33" s="15"/>
    </row>
    <row r="34" spans="1:2" x14ac:dyDescent="0.25">
      <c r="A34" s="15"/>
    </row>
    <row r="35" spans="1:2" x14ac:dyDescent="0.25">
      <c r="A35" s="15"/>
    </row>
    <row r="36" spans="1:2" x14ac:dyDescent="0.25">
      <c r="A36" s="15"/>
    </row>
    <row r="37" spans="1:2" x14ac:dyDescent="0.25">
      <c r="A37" s="15"/>
    </row>
    <row r="38" spans="1:2" x14ac:dyDescent="0.25">
      <c r="A38" s="15"/>
      <c r="B38" s="16"/>
    </row>
    <row r="39" spans="1:2" x14ac:dyDescent="0.25">
      <c r="A39" s="15"/>
      <c r="B39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varligafdeling xmlns="79c4eada-dedf-4093-80fe-c7e4396b3aa4">38</Ansvarligafdeling>
    <Ingen_x0020_besked_x0020_ved_x0020_arkivering xmlns="79c4eada-dedf-4093-80fe-c7e4396b3aa4">false</Ingen_x0020_besked_x0020_ved_x0020_arkivering>
    <DynamicPublishingContent11 xmlns="http://schemas.microsoft.com/sharepoint/v3" xsi:nil="true"/>
    <DynamicPublishingContent14 xmlns="http://schemas.microsoft.com/sharepoint/v3" xsi:nil="true"/>
    <Projekter xmlns="79c4eada-dedf-4093-80fe-c7e4396b3aa4" xsi:nil="true"/>
    <Afrapportering xmlns="79c4eada-dedf-4093-80fe-c7e4396b3aa4">136;#Ejerskifte 2020</Afrapportering>
    <WebInfoSubjects xmlns="79c4eada-dedf-4093-80fe-c7e4396b3aa4" xsi:nil="true"/>
    <PublishingRollupImage xmlns="http://schemas.microsoft.com/sharepoint/v3" xsi:nil="true"/>
    <IsHiddenFromRollup xmlns="79c4eada-dedf-4093-80fe-c7e4396b3aa4">0</IsHiddenFromRollup>
    <GammelURL xmlns="79c4eada-dedf-4093-80fe-c7e4396b3aa4" xsi:nil="true"/>
    <Revisionsdato xmlns="5aa14257-579e-4a1f-bbbb-3c8dd7393476">2016-12-14T07:49:00+00:00</Revisionsdato>
    <DynamicPublishingContent5 xmlns="http://schemas.microsoft.com/sharepoint/v3" xsi:nil="true"/>
    <HitCount xmlns="79c4eada-dedf-4093-80fe-c7e4396b3aa4">0</HitCount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2016-12-14T07:49:00+00:00</Bekraeftelsesdato>
    <DynamicPublishingContent1 xmlns="http://schemas.microsoft.com/sharepoint/v3" xsi:nil="true"/>
    <NetSkabelonValue xmlns="79c4eada-dedf-4093-80fe-c7e4396b3aa4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2016-12-14T07:50:21+00:00</ArticleStartDate>
    <Listekode xmlns="5aa14257-579e-4a1f-bbbb-3c8dd7393476" xsi:nil="true"/>
    <DynamicPublishingContent0 xmlns="http://schemas.microsoft.com/sharepoint/v3" xsi:nil="true"/>
    <FinanceYear xmlns="79c4eada-dedf-4093-80fe-c7e4396b3aa4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idp|001rmn@prod.dli</DisplayName>
        <AccountId>42861</AccountId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Rettighedsgruppe xmlns="79c4eada-dedf-4093-80fe-c7e4396b3aa4">1</Rettighedsgruppe>
    <Afsender xmlns="79c4eada-dedf-4093-80fe-c7e4396b3aa4">2</Afsender>
    <Bevillingsgivere xmlns="79c4eada-dedf-4093-80fe-c7e4396b3aa4" xsi:nil="true"/>
    <WebInfoLawCodes xmlns="79c4eada-dedf-4093-80fe-c7e4396b3aa4" xsi:nil="true"/>
    <PublishingExpirationDate xmlns="http://schemas.microsoft.com/sharepoint/v3" xsi:nil="true"/>
    <TaksonomiTaxHTField0 xmlns="79c4eada-dedf-4093-80fe-c7e4396b3aa4">
      <Terms xmlns="http://schemas.microsoft.com/office/infopath/2007/PartnerControls"/>
    </TaksonomiTaxHTField0>
    <PublishingContactPicture xmlns="http://schemas.microsoft.com/sharepoint/v3">
      <Url xsi:nil="true"/>
      <Description xsi:nil="true"/>
    </PublishingContactPicture>
    <Informationsserie xmlns="5aa14257-579e-4a1f-bbbb-3c8dd7393476" xsi:nil="true"/>
    <PublishingStartDate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Arkiveringsdato xmlns="79c4eada-dedf-4093-80fe-c7e4396b3aa4">2099-12-31T23:00:00+00:00</Arkiveringsdato>
    <HideInRollups xmlns="79c4eada-dedf-4093-80fe-c7e4396b3aa4">false</HideInRollups>
    <PermalinkID xmlns="79c4eada-dedf-4093-80fe-c7e4396b3aa4">b22c3938-b2e4-4348-a532-64903823ec0d</PermalinkID>
    <WebInfoMultiSelect xmlns="79c4eada-dedf-4093-80fe-c7e4396b3aa4" xsi:nil="true"/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Regneark til beregning. 
</Comments>
    <Nummer xmlns="5aa14257-579e-4a1f-bbbb-3c8dd7393476" xsi:nil="true"/>
    <EnclosureFor xmlns="79c4eada-dedf-4093-80fe-c7e4396b3aa4">
      <Url xsi:nil="true"/>
      <Description xsi:nil="true"/>
    </EnclosureFor>
    <_dlc_DocId xmlns="303eeafb-7dff-46db-9396-e9c651f530ea">LBINFO-4317-587</_dlc_DocId>
    <_dlc_DocIdUrl xmlns="303eeafb-7dff-46db-9396-e9c651f530ea">
      <Url>https://sp.landbrugsinfo.dk/Afrapportering/oekonomi-virksomhedsledelse/2016/_layouts/DocIdRedir.aspx?ID=LBINFO-4317-587</Url>
      <Description>LBINFO-4317-587</Description>
    </_dlc_DocIdUrl>
    <ProjectID xmlns="79c4eada-dedf-4093-80fe-c7e4396b3aa4">X136X</Projec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5DD089688777BB4394479CD47A0594A9" ma:contentTypeVersion="97" ma:contentTypeDescription="Contenttype til binære filer der bliver publiceret på Landbrugsinfo" ma:contentTypeScope="" ma:versionID="7f1d0ebe945ba4092485efddbb092b45">
  <xsd:schema xmlns:xsd="http://www.w3.org/2001/XMLSchema" xmlns:xs="http://www.w3.org/2001/XMLSchema" xmlns:p="http://schemas.microsoft.com/office/2006/metadata/properties" xmlns:ns1="http://schemas.microsoft.com/sharepoint/v3" xmlns:ns2="79c4eada-dedf-4093-80fe-c7e4396b3aa4" xmlns:ns3="5aa14257-579e-4a1f-bbbb-3c8dd7393476" xmlns:ns4="303eeafb-7dff-46db-9396-e9c651f530ea" targetNamespace="http://schemas.microsoft.com/office/2006/metadata/properties" ma:root="true" ma:fieldsID="7068b3ec39670deea0040b48ad7e925c" ns1:_="" ns2:_="" ns3:_="" ns4:_="">
    <xsd:import namespace="http://schemas.microsoft.com/sharepoint/v3"/>
    <xsd:import namespace="79c4eada-dedf-4093-80fe-c7e4396b3aa4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4eada-dedf-4093-80fe-c7e4396b3aa4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Props1.xml><?xml version="1.0" encoding="utf-8"?>
<ds:datastoreItem xmlns:ds="http://schemas.openxmlformats.org/officeDocument/2006/customXml" ds:itemID="{171A0F66-6497-4B01-872E-54D84E255533}"/>
</file>

<file path=customXml/itemProps2.xml><?xml version="1.0" encoding="utf-8"?>
<ds:datastoreItem xmlns:ds="http://schemas.openxmlformats.org/officeDocument/2006/customXml" ds:itemID="{B303B98F-A821-431F-8656-44BF92C60086}"/>
</file>

<file path=customXml/itemProps3.xml><?xml version="1.0" encoding="utf-8"?>
<ds:datastoreItem xmlns:ds="http://schemas.openxmlformats.org/officeDocument/2006/customXml" ds:itemID="{CA9087CD-9BD8-48A7-A843-84E68789EF19}"/>
</file>

<file path=customXml/itemProps4.xml><?xml version="1.0" encoding="utf-8"?>
<ds:datastoreItem xmlns:ds="http://schemas.openxmlformats.org/officeDocument/2006/customXml" ds:itemID="{97A70E23-5745-426F-8A5E-B055F77AA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Beregninger af nutidsværdi af aftalt overdragelsespris for earn out</dc:title>
  <dc:creator>René Moody Nielsen</dc:creator>
  <cp:lastModifiedBy>René Moody Nielsen</cp:lastModifiedBy>
  <dcterms:created xsi:type="dcterms:W3CDTF">2015-02-24T13:53:46Z</dcterms:created>
  <dcterms:modified xsi:type="dcterms:W3CDTF">2016-11-29T06:42:50Z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0x010100C568DB52D9D0A14D9B2FDCC96666E9F2007948130EC3DB064584E219954237AF3900242457EFB8B24247815D688C526CD44D00C26A9DBCB02B5C4DA1F017B836C045C00060750ADE2E6249BABB5C6118FC133DE800AF2E6DC7107240CAAE62CB7A7C0C3100005DD089688777BB4394479CD47A0594A9</vt:lpwstr>
  </property>
  <property fmtid="{D5CDD505-2E9C-101B-9397-08002B2CF9AE}" pid="3" name="_dlc_DocIdItemGuid">
    <vt:lpwstr>75dc81c2-558d-4b98-ac59-827682a78207</vt:lpwstr>
  </property>
  <property fmtid="{D5CDD505-2E9C-101B-9397-08002B2CF9AE}" pid="4" name="Taksonomi">
    <vt:lpwstr/>
  </property>
</Properties>
</file>